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A13" i="1"/>
  <c r="A14" i="1"/>
  <c r="A11" i="1"/>
  <c r="E14" i="1" l="1"/>
  <c r="F14" i="1"/>
  <c r="G14" i="1"/>
  <c r="H14" i="1"/>
  <c r="I14" i="1"/>
  <c r="J14" i="1"/>
  <c r="K14" i="1"/>
  <c r="L14" i="1"/>
  <c r="M14" i="1"/>
  <c r="N14" i="1"/>
  <c r="O14" i="1"/>
  <c r="P14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<sst xmlns="http://schemas.openxmlformats.org/spreadsheetml/2006/main" count="42" uniqueCount="42">
  <si>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</si>
  <si>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</si>
  <si>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</si>
  <si>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</si>
  <si>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</si>
  <si>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</si>
  <si>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</si>
  <si>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</si>
  <si>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</si>
  <si>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</si>
  <si>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</si>
  <si>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</si>
  <si>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</si>
  <si>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</si>
  <si>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</si>
  <si>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</si>
  <si>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</si>
  <si>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</si>
  <si>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</si>
  <si>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</si>
  <si>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</si>
  <si>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</si>
  <si>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</si>
  <si>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</si>
  <si>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</si>
  <si>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</si>
  <si>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</si>
  <si>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</si>
  <si>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Каша пшенная молочная, жидкая</t>
  </si>
  <si>
    <t>Чай с сахаром</t>
  </si>
  <si>
    <t>Яблоко</t>
  </si>
  <si>
    <t>Яйцо вареное</t>
  </si>
  <si>
    <t>Салат из цветной капусты, помидоров</t>
  </si>
  <si>
    <t>Поджарка из рыбы</t>
  </si>
  <si>
    <t>Рис припущенный с овощами</t>
  </si>
  <si>
    <t>Сок фруктовый</t>
  </si>
  <si>
    <t>Конфеты</t>
  </si>
  <si>
    <t>Батон йодированный</t>
  </si>
  <si>
    <t>Неделя: 1                                      День недели: 2 (вторник)</t>
  </si>
  <si>
    <t>Суп картофельный с мясными фрикадельками</t>
  </si>
  <si>
    <t>Возрастная группа: 7-11 лет (обучающиеся начальной школы)</t>
  </si>
  <si>
    <t>Дата: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</si>
</sst>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45">
          <cell r="A45" t="str">
            <v>32/М/ССЖ</v>
          </cell>
          <cell r="D45">
            <v>1</v>
          </cell>
          <cell r="E45">
            <v>5.08</v>
          </cell>
          <cell r="F45">
            <v>2.2000000000000002</v>
          </cell>
          <cell r="G45">
            <v>59.53</v>
          </cell>
          <cell r="H45">
            <v>0.03</v>
          </cell>
          <cell r="I45">
            <v>28.1</v>
          </cell>
          <cell r="J45">
            <v>97.34</v>
          </cell>
          <cell r="K45">
            <v>2.5099999999999998</v>
          </cell>
          <cell r="L45">
            <v>30.48</v>
          </cell>
          <cell r="M45">
            <v>24.01</v>
          </cell>
          <cell r="N45">
            <v>13.79</v>
          </cell>
          <cell r="O45">
            <v>0.62</v>
          </cell>
        </row>
        <row r="46">
          <cell r="A46" t="str">
            <v>104/М/ССЖ</v>
          </cell>
          <cell r="D46">
            <v>3.05</v>
          </cell>
          <cell r="E46">
            <v>7.49</v>
          </cell>
          <cell r="F46">
            <v>17.440000000000001</v>
          </cell>
          <cell r="G46">
            <v>149.66999999999999</v>
          </cell>
          <cell r="H46">
            <v>0.25</v>
          </cell>
          <cell r="I46">
            <v>18.04</v>
          </cell>
          <cell r="J46">
            <v>166.56</v>
          </cell>
          <cell r="K46">
            <v>2.35</v>
          </cell>
          <cell r="L46">
            <v>23.52</v>
          </cell>
          <cell r="M46">
            <v>101.33</v>
          </cell>
          <cell r="N46">
            <v>28.51</v>
          </cell>
          <cell r="O46">
            <v>1.54</v>
          </cell>
        </row>
        <row r="47">
          <cell r="A47" t="str">
            <v>231/М/ССЖ</v>
          </cell>
          <cell r="D47">
            <v>20.61</v>
          </cell>
          <cell r="E47">
            <v>9.27</v>
          </cell>
          <cell r="F47">
            <v>9.4600000000000009</v>
          </cell>
          <cell r="G47">
            <v>204.51</v>
          </cell>
          <cell r="H47">
            <v>0.17</v>
          </cell>
          <cell r="I47">
            <v>6</v>
          </cell>
          <cell r="J47">
            <v>12</v>
          </cell>
          <cell r="K47">
            <v>4.0999999999999996</v>
          </cell>
          <cell r="L47">
            <v>66.77</v>
          </cell>
          <cell r="M47">
            <v>325.82</v>
          </cell>
          <cell r="N47">
            <v>74.760000000000005</v>
          </cell>
          <cell r="O47">
            <v>1.48</v>
          </cell>
        </row>
        <row r="48">
          <cell r="A48" t="str">
            <v>415/К/ССЖ</v>
          </cell>
          <cell r="D48">
            <v>3.49</v>
          </cell>
          <cell r="E48">
            <v>7.72</v>
          </cell>
          <cell r="F48">
            <v>32.83</v>
          </cell>
          <cell r="G48">
            <v>215.27</v>
          </cell>
          <cell r="H48">
            <v>0.06</v>
          </cell>
          <cell r="I48">
            <v>4</v>
          </cell>
          <cell r="J48">
            <v>445</v>
          </cell>
          <cell r="K48">
            <v>0.4</v>
          </cell>
          <cell r="L48">
            <v>20.22</v>
          </cell>
          <cell r="M48">
            <v>89.9</v>
          </cell>
          <cell r="N48">
            <v>31.35</v>
          </cell>
          <cell r="O48">
            <v>0.79</v>
          </cell>
        </row>
        <row r="49">
          <cell r="D49">
            <v>1</v>
          </cell>
          <cell r="E49">
            <v>0.2</v>
          </cell>
          <cell r="F49">
            <v>20.2</v>
          </cell>
          <cell r="G49">
            <v>92</v>
          </cell>
          <cell r="H49">
            <v>0.02</v>
          </cell>
          <cell r="I49">
            <v>4</v>
          </cell>
          <cell r="J49">
            <v>0</v>
          </cell>
          <cell r="K49">
            <v>0.2</v>
          </cell>
          <cell r="L49">
            <v>14</v>
          </cell>
          <cell r="M49">
            <v>14</v>
          </cell>
          <cell r="N49">
            <v>8</v>
          </cell>
          <cell r="O49">
            <v>2.8</v>
          </cell>
        </row>
        <row r="212">
          <cell r="A212" t="str">
            <v>377/М/ССЖ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  <cell r="E14">
            <v>4.5999999999999996</v>
          </cell>
          <cell r="F14">
            <v>0.28000000000000003</v>
          </cell>
          <cell r="G14">
            <v>62.8</v>
          </cell>
          <cell r="H14">
            <v>0.03</v>
          </cell>
          <cell r="I14">
            <v>0</v>
          </cell>
          <cell r="J14">
            <v>104</v>
          </cell>
          <cell r="K14">
            <v>0.24</v>
          </cell>
          <cell r="L14">
            <v>22</v>
          </cell>
          <cell r="M14">
            <v>76.8</v>
          </cell>
          <cell r="N14">
            <v>4.8</v>
          </cell>
          <cell r="O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workbookViewId="0">
      <selection activeCell="A4" sqref="A4:P4"/>
    </sheetView>
  </sheetViews>
  <sheetFormatPr defaultRowHeight="14.4" x14ac:dyDescent="0.3"/>
  <cols>
    <col min="1" max="1" width="14.21875" customWidth="1"/>
    <col min="2" max="2" width="41" customWidth="1"/>
    <col min="3" max="3" width="14.77734375" customWidth="1"/>
    <col min="4" max="4" width="11.554687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/>
      <c r="B10" s="3" t="s">
        <v>28</v>
      </c>
      <c r="C10" s="2">
        <v>200</v>
      </c>
      <c r="D10" s="2">
        <v>39.76</v>
      </c>
      <c r="E10" s="2">
        <v>7.8</v>
      </c>
      <c r="F10" s="2">
        <v>9.4600000000000009</v>
      </c>
      <c r="G10" s="2">
        <v>35.799999999999997</v>
      </c>
      <c r="H10" s="2">
        <v>283.60000000000002</v>
      </c>
      <c r="I10" s="2">
        <v>0.19</v>
      </c>
      <c r="J10" s="2">
        <v>1.46</v>
      </c>
      <c r="K10" s="2">
        <v>0.06</v>
      </c>
      <c r="L10" s="2">
        <v>0.16</v>
      </c>
      <c r="M10" s="2">
        <v>114.6</v>
      </c>
      <c r="N10" s="2">
        <v>193</v>
      </c>
      <c r="O10" s="2">
        <v>43</v>
      </c>
      <c r="P10" s="2">
        <v>1.2</v>
      </c>
    </row>
    <row r="11" spans="1:16" x14ac:dyDescent="0.3">
      <c r="A11" s="6" t="str">
        <f>[1]Меню!$A$212</f>
        <v>377/М/ССЖ</v>
      </c>
      <c r="B11" s="3" t="s">
        <v>29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40.07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0.8</v>
      </c>
      <c r="O11" s="2">
        <v>1.4</v>
      </c>
      <c r="P11" s="2">
        <v>0.28000000000000003</v>
      </c>
    </row>
    <row r="12" spans="1:16" x14ac:dyDescent="0.3">
      <c r="A12" s="5"/>
      <c r="B12" s="3" t="s">
        <v>37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">
      <c r="A13" s="6" t="str">
        <f>[1]Меню!$A$18</f>
        <v>338/М</v>
      </c>
      <c r="B13" s="3" t="s">
        <v>30</v>
      </c>
      <c r="C13" s="2">
        <v>160</v>
      </c>
      <c r="D13" s="2">
        <v>22.5</v>
      </c>
      <c r="E13" s="2">
        <v>0.6</v>
      </c>
      <c r="F13" s="2">
        <v>0.6</v>
      </c>
      <c r="G13" s="2">
        <v>14.7</v>
      </c>
      <c r="H13" s="2">
        <v>70.5</v>
      </c>
      <c r="I13" s="2">
        <v>0.05</v>
      </c>
      <c r="J13" s="2">
        <v>15</v>
      </c>
      <c r="K13" s="2">
        <v>7.5</v>
      </c>
      <c r="L13" s="2">
        <v>0.3</v>
      </c>
      <c r="M13" s="2">
        <v>24</v>
      </c>
      <c r="N13" s="2">
        <v>16.5</v>
      </c>
      <c r="O13" s="2">
        <v>13.5</v>
      </c>
      <c r="P13" s="2">
        <v>3.3</v>
      </c>
    </row>
    <row r="14" spans="1:16" x14ac:dyDescent="0.3">
      <c r="A14" s="6" t="str">
        <f>[1]Меню!$A$14</f>
        <v>209/М</v>
      </c>
      <c r="B14" s="3" t="s">
        <v>31</v>
      </c>
      <c r="C14" s="2">
        <v>40</v>
      </c>
      <c r="D14" s="2">
        <v>12</v>
      </c>
      <c r="E14" s="4">
        <f>[2]Меню!D14</f>
        <v>5.08</v>
      </c>
      <c r="F14" s="4">
        <f>[2]Меню!E14</f>
        <v>4.5999999999999996</v>
      </c>
      <c r="G14" s="4">
        <f>[2]Меню!F14</f>
        <v>0.28000000000000003</v>
      </c>
      <c r="H14" s="4">
        <f>[2]Меню!G14</f>
        <v>62.8</v>
      </c>
      <c r="I14" s="4">
        <f>[2]Меню!H14</f>
        <v>0.03</v>
      </c>
      <c r="J14" s="4">
        <f>[2]Меню!I14</f>
        <v>0</v>
      </c>
      <c r="K14" s="4">
        <f>[2]Меню!J14</f>
        <v>104</v>
      </c>
      <c r="L14" s="4">
        <f>[2]Меню!K14</f>
        <v>0.24</v>
      </c>
      <c r="M14" s="4">
        <f>[2]Меню!L14</f>
        <v>22</v>
      </c>
      <c r="N14" s="4">
        <f>[2]Меню!M14</f>
        <v>76.8</v>
      </c>
      <c r="O14" s="4">
        <f>[2]Меню!N14</f>
        <v>4.8</v>
      </c>
      <c r="P14" s="4">
        <f>[2]Меню!O14</f>
        <v>1</v>
      </c>
    </row>
    <row r="15" spans="1:16" s="1" customFormat="1" x14ac:dyDescent="0.3">
      <c r="A15" s="8" t="s">
        <v>22</v>
      </c>
      <c r="B15" s="9"/>
      <c r="C15" s="2">
        <v>630</v>
      </c>
      <c r="D15" s="2">
        <v>83</v>
      </c>
      <c r="E15" s="2">
        <v>15.86</v>
      </c>
      <c r="F15" s="2">
        <v>15.58</v>
      </c>
      <c r="G15" s="2">
        <v>76.290000000000006</v>
      </c>
      <c r="H15" s="2">
        <v>538.29</v>
      </c>
      <c r="I15" s="2">
        <v>0.3</v>
      </c>
      <c r="J15" s="2">
        <v>17.09</v>
      </c>
      <c r="K15" s="2">
        <v>111.56</v>
      </c>
      <c r="L15" s="2">
        <v>2.38</v>
      </c>
      <c r="M15" s="2">
        <v>208.3</v>
      </c>
      <c r="N15" s="2">
        <v>314.60000000000002</v>
      </c>
      <c r="O15" s="2">
        <v>72.599999999999994</v>
      </c>
      <c r="P15" s="2">
        <v>6.14</v>
      </c>
    </row>
    <row r="16" spans="1:16" x14ac:dyDescent="0.3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6" t="str">
        <f>[1]Меню!A45</f>
        <v>32/М/ССЖ</v>
      </c>
      <c r="B17" s="3" t="s">
        <v>32</v>
      </c>
      <c r="C17" s="2">
        <v>60</v>
      </c>
      <c r="D17" s="2">
        <v>12.54</v>
      </c>
      <c r="E17" s="6">
        <f>[1]Меню!D45</f>
        <v>1</v>
      </c>
      <c r="F17" s="6">
        <f>[1]Меню!E45</f>
        <v>5.08</v>
      </c>
      <c r="G17" s="6">
        <f>[1]Меню!F45</f>
        <v>2.2000000000000002</v>
      </c>
      <c r="H17" s="6">
        <f>[1]Меню!G45</f>
        <v>59.53</v>
      </c>
      <c r="I17" s="6">
        <f>[1]Меню!H45</f>
        <v>0.03</v>
      </c>
      <c r="J17" s="6">
        <f>[1]Меню!I45</f>
        <v>28.1</v>
      </c>
      <c r="K17" s="6">
        <f>[1]Меню!J45</f>
        <v>97.34</v>
      </c>
      <c r="L17" s="6">
        <f>[1]Меню!K45</f>
        <v>2.5099999999999998</v>
      </c>
      <c r="M17" s="6">
        <f>[1]Меню!L45</f>
        <v>30.48</v>
      </c>
      <c r="N17" s="6">
        <f>[1]Меню!M45</f>
        <v>24.01</v>
      </c>
      <c r="O17" s="6">
        <f>[1]Меню!N45</f>
        <v>13.79</v>
      </c>
      <c r="P17" s="6">
        <f>[1]Меню!O45</f>
        <v>0.62</v>
      </c>
    </row>
    <row r="18" spans="1:16" x14ac:dyDescent="0.3">
      <c r="A18" s="6" t="str">
        <f>[1]Меню!A46</f>
        <v>104/М/ССЖ</v>
      </c>
      <c r="B18" s="3" t="s">
        <v>39</v>
      </c>
      <c r="C18" s="2">
        <v>220</v>
      </c>
      <c r="D18" s="2">
        <v>30.54</v>
      </c>
      <c r="E18" s="6">
        <f>[1]Меню!D46</f>
        <v>3.05</v>
      </c>
      <c r="F18" s="6">
        <f>[1]Меню!E46</f>
        <v>7.49</v>
      </c>
      <c r="G18" s="6">
        <f>[1]Меню!F46</f>
        <v>17.440000000000001</v>
      </c>
      <c r="H18" s="6">
        <f>[1]Меню!G46</f>
        <v>149.66999999999999</v>
      </c>
      <c r="I18" s="6">
        <f>[1]Меню!H46</f>
        <v>0.25</v>
      </c>
      <c r="J18" s="6">
        <f>[1]Меню!I46</f>
        <v>18.04</v>
      </c>
      <c r="K18" s="6">
        <f>[1]Меню!J46</f>
        <v>166.56</v>
      </c>
      <c r="L18" s="6">
        <f>[1]Меню!K46</f>
        <v>2.35</v>
      </c>
      <c r="M18" s="6">
        <f>[1]Меню!L46</f>
        <v>23.52</v>
      </c>
      <c r="N18" s="6">
        <f>[1]Меню!M46</f>
        <v>101.33</v>
      </c>
      <c r="O18" s="6">
        <f>[1]Меню!N46</f>
        <v>28.51</v>
      </c>
      <c r="P18" s="6">
        <f>[1]Меню!O46</f>
        <v>1.54</v>
      </c>
    </row>
    <row r="19" spans="1:16" x14ac:dyDescent="0.3">
      <c r="A19" s="6" t="str">
        <f>[1]Меню!A47</f>
        <v>231/М/ССЖ</v>
      </c>
      <c r="B19" s="3" t="s">
        <v>33</v>
      </c>
      <c r="C19" s="2">
        <v>90</v>
      </c>
      <c r="D19" s="2">
        <v>26.72</v>
      </c>
      <c r="E19" s="6">
        <f>[1]Меню!D47</f>
        <v>20.61</v>
      </c>
      <c r="F19" s="6">
        <f>[1]Меню!E47</f>
        <v>9.27</v>
      </c>
      <c r="G19" s="6">
        <f>[1]Меню!F47</f>
        <v>9.4600000000000009</v>
      </c>
      <c r="H19" s="6">
        <f>[1]Меню!G47</f>
        <v>204.51</v>
      </c>
      <c r="I19" s="6">
        <f>[1]Меню!H47</f>
        <v>0.17</v>
      </c>
      <c r="J19" s="6">
        <f>[1]Меню!I47</f>
        <v>6</v>
      </c>
      <c r="K19" s="6">
        <f>[1]Меню!J47</f>
        <v>12</v>
      </c>
      <c r="L19" s="6">
        <f>[1]Меню!K47</f>
        <v>4.0999999999999996</v>
      </c>
      <c r="M19" s="6">
        <f>[1]Меню!L47</f>
        <v>66.77</v>
      </c>
      <c r="N19" s="6">
        <f>[1]Меню!M47</f>
        <v>325.82</v>
      </c>
      <c r="O19" s="6">
        <f>[1]Меню!N47</f>
        <v>74.760000000000005</v>
      </c>
      <c r="P19" s="6">
        <f>[1]Меню!O47</f>
        <v>1.48</v>
      </c>
    </row>
    <row r="20" spans="1:16" x14ac:dyDescent="0.3">
      <c r="A20" s="6" t="str">
        <f>[1]Меню!A48</f>
        <v>415/К/ССЖ</v>
      </c>
      <c r="B20" s="3" t="s">
        <v>34</v>
      </c>
      <c r="C20" s="2">
        <v>150</v>
      </c>
      <c r="D20" s="2">
        <v>13.38</v>
      </c>
      <c r="E20" s="6">
        <f>[1]Меню!D48</f>
        <v>3.49</v>
      </c>
      <c r="F20" s="6">
        <f>[1]Меню!E48</f>
        <v>7.72</v>
      </c>
      <c r="G20" s="6">
        <f>[1]Меню!F48</f>
        <v>32.83</v>
      </c>
      <c r="H20" s="6">
        <f>[1]Меню!G48</f>
        <v>215.27</v>
      </c>
      <c r="I20" s="6">
        <f>[1]Меню!H48</f>
        <v>0.06</v>
      </c>
      <c r="J20" s="6">
        <f>[1]Меню!I48</f>
        <v>4</v>
      </c>
      <c r="K20" s="6">
        <f>[1]Меню!J48</f>
        <v>445</v>
      </c>
      <c r="L20" s="6">
        <f>[1]Меню!K48</f>
        <v>0.4</v>
      </c>
      <c r="M20" s="6">
        <f>[1]Меню!L48</f>
        <v>20.22</v>
      </c>
      <c r="N20" s="6">
        <f>[1]Меню!M48</f>
        <v>89.9</v>
      </c>
      <c r="O20" s="6">
        <f>[1]Меню!N48</f>
        <v>31.35</v>
      </c>
      <c r="P20" s="6">
        <f>[1]Меню!O48</f>
        <v>0.79</v>
      </c>
    </row>
    <row r="21" spans="1:16" x14ac:dyDescent="0.3">
      <c r="A21" s="6"/>
      <c r="B21" s="3" t="s">
        <v>35</v>
      </c>
      <c r="C21" s="2">
        <v>200</v>
      </c>
      <c r="D21" s="2">
        <v>16</v>
      </c>
      <c r="E21" s="7">
        <f>[1]Меню!D49</f>
        <v>1</v>
      </c>
      <c r="F21" s="6">
        <f>[1]Меню!E49</f>
        <v>0.2</v>
      </c>
      <c r="G21" s="6">
        <f>[1]Меню!F49</f>
        <v>20.2</v>
      </c>
      <c r="H21" s="6">
        <f>[1]Меню!G49</f>
        <v>92</v>
      </c>
      <c r="I21" s="6">
        <f>[1]Меню!H49</f>
        <v>0.02</v>
      </c>
      <c r="J21" s="6">
        <f>[1]Меню!I49</f>
        <v>4</v>
      </c>
      <c r="K21" s="6">
        <f>[1]Меню!J49</f>
        <v>0</v>
      </c>
      <c r="L21" s="6">
        <f>[1]Меню!K49</f>
        <v>0.2</v>
      </c>
      <c r="M21" s="6">
        <f>[1]Меню!L49</f>
        <v>14</v>
      </c>
      <c r="N21" s="6">
        <f>[1]Меню!M49</f>
        <v>14</v>
      </c>
      <c r="O21" s="6">
        <f>[1]Меню!N49</f>
        <v>8</v>
      </c>
      <c r="P21" s="6">
        <f>[1]Меню!O49</f>
        <v>2.8</v>
      </c>
    </row>
    <row r="22" spans="1:16" x14ac:dyDescent="0.3">
      <c r="A22" s="5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">
      <c r="A23" s="5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">
      <c r="A24" s="5"/>
      <c r="B24" s="3" t="s">
        <v>36</v>
      </c>
      <c r="C24" s="2">
        <v>49</v>
      </c>
      <c r="D24" s="2">
        <v>19.760000000000002</v>
      </c>
      <c r="E24" s="2">
        <v>2.16</v>
      </c>
      <c r="F24" s="2">
        <v>8.0299999999999994</v>
      </c>
      <c r="G24" s="2">
        <v>34.299999999999997</v>
      </c>
      <c r="H24" s="2">
        <v>200.67</v>
      </c>
      <c r="I24" s="2">
        <v>0.02</v>
      </c>
      <c r="J24" s="2">
        <v>0</v>
      </c>
      <c r="K24" s="2">
        <v>0</v>
      </c>
      <c r="L24" s="2">
        <v>0</v>
      </c>
      <c r="M24" s="2">
        <v>44.1</v>
      </c>
      <c r="N24" s="2">
        <v>0</v>
      </c>
      <c r="O24" s="2">
        <v>0</v>
      </c>
      <c r="P24" s="2">
        <v>0.06</v>
      </c>
    </row>
    <row r="25" spans="1:16" x14ac:dyDescent="0.3">
      <c r="A25" s="8" t="s">
        <v>25</v>
      </c>
      <c r="B25" s="9"/>
      <c r="C25" s="2">
        <v>780</v>
      </c>
      <c r="D25" s="2">
        <v>124</v>
      </c>
      <c r="E25" s="2">
        <v>33.369999999999997</v>
      </c>
      <c r="F25" s="2">
        <v>30.44</v>
      </c>
      <c r="G25" s="2">
        <v>107.65</v>
      </c>
      <c r="H25" s="2">
        <v>847.18</v>
      </c>
      <c r="I25" s="2">
        <v>0.63</v>
      </c>
      <c r="J25" s="2">
        <v>60.14</v>
      </c>
      <c r="K25" s="2">
        <v>720.9</v>
      </c>
      <c r="L25" s="2">
        <v>10.38</v>
      </c>
      <c r="M25" s="2">
        <v>171.19</v>
      </c>
      <c r="N25" s="2">
        <v>632.46</v>
      </c>
      <c r="O25" s="2">
        <v>181.81</v>
      </c>
      <c r="P25" s="2">
        <v>9.19</v>
      </c>
    </row>
    <row r="26" spans="1:16" x14ac:dyDescent="0.3">
      <c r="A26" s="8" t="s">
        <v>26</v>
      </c>
      <c r="B26" s="9"/>
      <c r="C26" s="2">
        <v>1410</v>
      </c>
      <c r="D26" s="2">
        <v>207</v>
      </c>
      <c r="E26" s="2">
        <v>49.23</v>
      </c>
      <c r="F26" s="2">
        <v>46.02</v>
      </c>
      <c r="G26" s="2">
        <v>183.94</v>
      </c>
      <c r="H26" s="2">
        <v>1385.47</v>
      </c>
      <c r="I26" s="2">
        <v>0.93</v>
      </c>
      <c r="J26" s="2">
        <v>77.23</v>
      </c>
      <c r="K26" s="2">
        <v>832.46</v>
      </c>
      <c r="L26" s="2">
        <v>12.76</v>
      </c>
      <c r="M26" s="2">
        <v>379.49</v>
      </c>
      <c r="N26" s="2">
        <v>947.06</v>
      </c>
      <c r="O26" s="2">
        <v>254.4</v>
      </c>
      <c r="P26" s="2">
        <v>15.33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2024-01-22T11:39:19Z</cp:lastPrinted>
  <dcterms:created xsi:type="dcterms:W3CDTF">2015-06-05T18:19:34Z</dcterms:created>
  <dcterms:modified xsi:type="dcterms:W3CDTF">2024-12-19T17:27:10Z</dcterms:modified>
</cp:coreProperties>
</file>