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B19" i="1"/>
  <c r="B14" i="1"/>
  <c r="E17" i="1" l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4" i="1"/>
  <c r="F14" i="1"/>
  <c r="G14" i="1"/>
  <c r="H14" i="1"/>
  <c r="I14" i="1"/>
  <c r="J14" i="1"/>
  <c r="K14" i="1"/>
  <c r="L14" i="1"/>
  <c r="M14" i="1"/>
  <c r="N14" i="1"/>
  <c r="O14" i="1"/>
  <c r="P14" i="1"/>
  <c r="E13" i="1"/>
  <c r="F13" i="1"/>
  <c r="G13" i="1"/>
  <c r="H13" i="1"/>
  <c r="I13" i="1"/>
  <c r="J13" i="1"/>
  <c r="K13" i="1"/>
  <c r="L13" i="1"/>
  <c r="M13" i="1"/>
  <c r="N13" i="1"/>
  <c r="O13" i="1"/>
  <c r="P13" i="1"/>
  <c r="E11" i="1"/>
  <c r="F11" i="1"/>
  <c r="G11" i="1"/>
  <c r="H11" i="1"/>
  <c r="I11" i="1"/>
  <c r="J11" i="1"/>
  <c r="K11" i="1"/>
  <c r="L11" i="1"/>
  <c r="M11" i="1"/>
  <c r="N11" i="1"/>
  <c r="O11" i="1"/>
  <c r="P11" i="1"/>
  <c r="E10" i="1"/>
  <c r="F10" i="1"/>
  <c r="G10" i="1"/>
  <c r="H10" i="1"/>
  <c r="I10" i="1"/>
  <c r="J10" i="1"/>
  <c r="K10" i="1"/>
  <c r="L10" i="1"/>
  <c r="M10" i="1"/>
  <c r="N10" i="1"/>
  <c r="O10" i="1"/>
  <c r="P10" i="1"/>
  <c r="E20" i="1" l="1"/>
  <c r="F20" i="1"/>
  <c r="G20" i="1"/>
  <c r="H20" i="1"/>
  <c r="I20" i="1"/>
  <c r="J20" i="1"/>
  <c r="K20" i="1"/>
  <c r="L20" i="1"/>
  <c r="M20" i="1"/>
  <c r="N20" i="1"/>
  <c r="O20" i="1"/>
  <c r="P20" i="1"/>
  <c r="E21" i="1"/>
  <c r="F21" i="1"/>
  <c r="G21" i="1"/>
  <c r="H21" i="1"/>
  <c r="I21" i="1"/>
  <c r="J21" i="1"/>
  <c r="K21" i="1"/>
  <c r="L21" i="1"/>
  <c r="M21" i="1"/>
  <c r="N21" i="1"/>
  <c r="O21" i="1"/>
  <c r="P21" i="1"/>
  <c r="A17" i="1"/>
  <c r="A18" i="1"/>
  <c r="A19" i="1"/>
  <c r="A20" i="1"/>
  <c r="B20" i="1"/>
  <c r="A21" i="1"/>
  <c r="A14" i="1"/>
  <c r="A13" i="1"/>
  <c r="A11" i="1"/>
  <c r="A10" i="1"/>
  <c r="B10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<sst xmlns="http://schemas.openxmlformats.org/spreadsheetml/2006/main" count="37" uniqueCount="37">
  <si>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</si>
  <si>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</si>
  <si>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</si>
  <si>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</si>
  <si>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</si>
  <si>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</si>
  <si>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</si>
  <si>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</si>
  <si>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</si>
  <si>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</si>
  <si>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</si>
  <si>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</si>
  <si>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</si>
  <si>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</si>
  <si>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</si>
  <si>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</si>
  <si>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</si>
  <si>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</si>
  <si>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</si>
  <si>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</si>
  <si>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</si>
  <si>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</si>
  <si>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</si>
  <si>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</si>
  <si>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</si>
  <si>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</si>
  <si>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</si>
  <si>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Батон йодированный</t>
  </si>
  <si>
    <t>Зефир</t>
  </si>
  <si>
    <t>Неделя: 2                                      День недели: 1 (понедельник)</t>
  </si>
  <si>
    <t>Возрастная группа: 7-11 лет (обучающиеся начальной школы)</t>
  </si>
  <si>
    <t xml:space="preserve">Компот из кураги </t>
  </si>
  <si>
    <t>Каша вязкая молочная из смеси круп</t>
  </si>
  <si>
    <t>Чай с ягодами</t>
  </si>
  <si>
    <t xml:space="preserve">Хлеб пшеничный </t>
  </si>
  <si>
    <t>Салат из картофеля, кукурузы, огурца солёного, моркови</t>
  </si>
  <si>
    <t>Дата:07.10.2024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</si>
</sst>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36">
          <cell r="A136" t="str">
            <v>15/М</v>
          </cell>
          <cell r="B136" t="str">
            <v>Сыр полутвердый</v>
          </cell>
        </row>
        <row r="138">
          <cell r="A138" t="str">
            <v>175/М/ССЖ</v>
          </cell>
        </row>
        <row r="139">
          <cell r="A139" t="str">
            <v>377/М/ССЖ</v>
          </cell>
        </row>
        <row r="141">
          <cell r="A141" t="str">
            <v>338/М</v>
          </cell>
          <cell r="B141" t="str">
            <v>Мандарин</v>
          </cell>
        </row>
        <row r="144">
          <cell r="A144" t="str">
            <v>39/М/ССЖ</v>
          </cell>
        </row>
        <row r="145">
          <cell r="A145" t="str">
            <v>99/М/ССЖ</v>
          </cell>
        </row>
        <row r="146">
          <cell r="A146" t="str">
            <v>266/М/ССЖ</v>
          </cell>
        </row>
        <row r="147">
          <cell r="A147" t="str">
            <v>415/К/ССЖ</v>
          </cell>
          <cell r="B147" t="str">
            <v>Рис припущенный с овощами</v>
          </cell>
          <cell r="D147">
            <v>3.49</v>
          </cell>
          <cell r="E147">
            <v>7.72</v>
          </cell>
          <cell r="F147">
            <v>32.83</v>
          </cell>
          <cell r="G147">
            <v>215.27</v>
          </cell>
          <cell r="H147">
            <v>0.06</v>
          </cell>
          <cell r="I147">
            <v>4</v>
          </cell>
          <cell r="J147">
            <v>445</v>
          </cell>
          <cell r="K147">
            <v>0.4</v>
          </cell>
          <cell r="L147">
            <v>20.22</v>
          </cell>
          <cell r="M147">
            <v>89.9</v>
          </cell>
          <cell r="N147">
            <v>31.35</v>
          </cell>
          <cell r="O147">
            <v>0.79</v>
          </cell>
        </row>
        <row r="148">
          <cell r="A148" t="str">
            <v>348/М/ССЖ</v>
          </cell>
          <cell r="D148">
            <v>0.78</v>
          </cell>
          <cell r="E148">
            <v>0.05</v>
          </cell>
          <cell r="F148">
            <v>18.63</v>
          </cell>
          <cell r="G148">
            <v>78.69</v>
          </cell>
          <cell r="H148">
            <v>0.02</v>
          </cell>
          <cell r="I148">
            <v>0.6</v>
          </cell>
          <cell r="J148">
            <v>87.45</v>
          </cell>
          <cell r="K148">
            <v>0.83</v>
          </cell>
          <cell r="L148">
            <v>24.33</v>
          </cell>
          <cell r="M148">
            <v>21.9</v>
          </cell>
          <cell r="N148">
            <v>15.75</v>
          </cell>
          <cell r="O148">
            <v>0.51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36">
          <cell r="D136">
            <v>4.6399999999999997</v>
          </cell>
          <cell r="E136">
            <v>5.9</v>
          </cell>
          <cell r="G136">
            <v>72.8</v>
          </cell>
          <cell r="H136">
            <v>0.01</v>
          </cell>
          <cell r="I136">
            <v>0.14000000000000001</v>
          </cell>
          <cell r="J136">
            <v>57.6</v>
          </cell>
          <cell r="K136">
            <v>0.1</v>
          </cell>
          <cell r="L136">
            <v>176</v>
          </cell>
          <cell r="M136">
            <v>100</v>
          </cell>
          <cell r="N136">
            <v>7</v>
          </cell>
          <cell r="O136">
            <v>0.2</v>
          </cell>
        </row>
        <row r="138">
          <cell r="D138">
            <v>6.11</v>
          </cell>
          <cell r="E138">
            <v>6.89</v>
          </cell>
          <cell r="F138">
            <v>37.840000000000003</v>
          </cell>
          <cell r="G138">
            <v>238.55</v>
          </cell>
          <cell r="H138">
            <v>0.13</v>
          </cell>
          <cell r="I138">
            <v>1.3</v>
          </cell>
          <cell r="J138">
            <v>45.07</v>
          </cell>
          <cell r="K138">
            <v>0.26</v>
          </cell>
          <cell r="L138">
            <v>128.85</v>
          </cell>
          <cell r="M138">
            <v>157</v>
          </cell>
          <cell r="N138">
            <v>36.86</v>
          </cell>
          <cell r="O138">
            <v>0.8</v>
          </cell>
        </row>
        <row r="139">
          <cell r="D139">
            <v>0.32</v>
          </cell>
          <cell r="E139">
            <v>0.56000000000000005</v>
          </cell>
          <cell r="F139">
            <v>11.62</v>
          </cell>
          <cell r="G139">
            <v>53.61</v>
          </cell>
          <cell r="I139">
            <v>20.100000000000001</v>
          </cell>
          <cell r="J139">
            <v>25.5</v>
          </cell>
          <cell r="K139">
            <v>0.5</v>
          </cell>
          <cell r="L139">
            <v>7.48</v>
          </cell>
          <cell r="M139">
            <v>9.14</v>
          </cell>
          <cell r="N139">
            <v>7.4</v>
          </cell>
          <cell r="O139">
            <v>0.99</v>
          </cell>
        </row>
        <row r="141">
          <cell r="D141">
            <v>0.8</v>
          </cell>
          <cell r="E141">
            <v>0.2</v>
          </cell>
          <cell r="F141">
            <v>7.5</v>
          </cell>
          <cell r="G141">
            <v>38</v>
          </cell>
          <cell r="H141">
            <v>0.06</v>
          </cell>
          <cell r="I141">
            <v>38</v>
          </cell>
          <cell r="J141">
            <v>10</v>
          </cell>
          <cell r="K141">
            <v>0.2</v>
          </cell>
          <cell r="L141">
            <v>35</v>
          </cell>
          <cell r="M141">
            <v>17</v>
          </cell>
          <cell r="N141">
            <v>11</v>
          </cell>
          <cell r="O141">
            <v>0.1</v>
          </cell>
        </row>
        <row r="144">
          <cell r="D144">
            <v>1.05</v>
          </cell>
          <cell r="E144">
            <v>2.2999999999999998</v>
          </cell>
          <cell r="F144">
            <v>6.38</v>
          </cell>
          <cell r="G144">
            <v>50.56</v>
          </cell>
          <cell r="H144">
            <v>0.04</v>
          </cell>
          <cell r="I144">
            <v>6.07</v>
          </cell>
          <cell r="J144">
            <v>301.2</v>
          </cell>
          <cell r="K144">
            <v>0.98</v>
          </cell>
          <cell r="L144">
            <v>11.48</v>
          </cell>
          <cell r="M144">
            <v>31.23</v>
          </cell>
          <cell r="N144">
            <v>14.18</v>
          </cell>
          <cell r="O144">
            <v>0.43</v>
          </cell>
        </row>
        <row r="145">
          <cell r="B145" t="str">
            <v xml:space="preserve">Суп из овощей со сметаной </v>
          </cell>
          <cell r="D145">
            <v>3.59</v>
          </cell>
          <cell r="E145">
            <v>6.18</v>
          </cell>
          <cell r="F145">
            <v>8.99</v>
          </cell>
          <cell r="G145">
            <v>101.5</v>
          </cell>
          <cell r="H145">
            <v>0.16999999999999998</v>
          </cell>
          <cell r="I145">
            <v>17.040000000000003</v>
          </cell>
          <cell r="J145">
            <v>191.68</v>
          </cell>
          <cell r="K145">
            <v>1.02</v>
          </cell>
          <cell r="L145">
            <v>30.880000000000003</v>
          </cell>
          <cell r="M145">
            <v>75.22</v>
          </cell>
          <cell r="N145">
            <v>21.31</v>
          </cell>
          <cell r="O145">
            <v>1.08</v>
          </cell>
        </row>
        <row r="146">
          <cell r="B146" t="str">
            <v>Бифштекс из говядины с соусом сметанно-томатным</v>
          </cell>
          <cell r="D146">
            <v>19.12</v>
          </cell>
          <cell r="E146">
            <v>17.7</v>
          </cell>
          <cell r="F146">
            <v>3.33</v>
          </cell>
          <cell r="G146">
            <v>249.48000000000002</v>
          </cell>
          <cell r="H146">
            <v>0.66</v>
          </cell>
          <cell r="I146">
            <v>4.1500000000000004</v>
          </cell>
          <cell r="J146">
            <v>12</v>
          </cell>
          <cell r="K146">
            <v>1.5699999999999998</v>
          </cell>
          <cell r="L146">
            <v>27.52</v>
          </cell>
          <cell r="M146">
            <v>206.92</v>
          </cell>
          <cell r="N146">
            <v>28.939999999999998</v>
          </cell>
          <cell r="O146">
            <v>2.8000000000000003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workbookViewId="0">
      <selection activeCell="A4" sqref="A4:P4"/>
    </sheetView>
  </sheetViews>
  <sheetFormatPr defaultRowHeight="14.4" x14ac:dyDescent="0.3"/>
  <cols>
    <col min="1" max="1" width="14.33203125" customWidth="1"/>
    <col min="2" max="2" width="49.44140625" customWidth="1"/>
    <col min="3" max="3" width="12.77734375" customWidth="1"/>
    <col min="4" max="4" width="7.88671875" customWidth="1"/>
  </cols>
  <sheetData>
    <row r="1" spans="1:16" x14ac:dyDescent="0.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x14ac:dyDescent="0.3">
      <c r="A2" s="7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x14ac:dyDescent="0.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x14ac:dyDescent="0.3">
      <c r="A4" s="8" t="s">
        <v>36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x14ac:dyDescent="0.3">
      <c r="A5" s="8" t="s">
        <v>29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x14ac:dyDescent="0.3">
      <c r="A6" s="9" t="s">
        <v>2</v>
      </c>
      <c r="B6" s="9" t="s">
        <v>3</v>
      </c>
      <c r="C6" s="9" t="s">
        <v>19</v>
      </c>
      <c r="D6" s="9" t="s">
        <v>20</v>
      </c>
      <c r="E6" s="9" t="s">
        <v>4</v>
      </c>
      <c r="F6" s="9"/>
      <c r="G6" s="9"/>
      <c r="H6" s="9" t="s">
        <v>8</v>
      </c>
      <c r="I6" s="9" t="s">
        <v>9</v>
      </c>
      <c r="J6" s="9"/>
      <c r="K6" s="9"/>
      <c r="L6" s="9"/>
      <c r="M6" s="9" t="s">
        <v>10</v>
      </c>
      <c r="N6" s="9"/>
      <c r="O6" s="9"/>
      <c r="P6" s="9"/>
    </row>
    <row r="7" spans="1:16" x14ac:dyDescent="0.3">
      <c r="A7" s="9"/>
      <c r="B7" s="9"/>
      <c r="C7" s="9"/>
      <c r="D7" s="9"/>
      <c r="E7" s="2" t="s">
        <v>5</v>
      </c>
      <c r="F7" s="2" t="s">
        <v>6</v>
      </c>
      <c r="G7" s="2" t="s">
        <v>7</v>
      </c>
      <c r="H7" s="9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10" t="s">
        <v>21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x14ac:dyDescent="0.3">
      <c r="A10" s="6" t="str">
        <f>[1]Меню!A136</f>
        <v>15/М</v>
      </c>
      <c r="B10" s="5" t="str">
        <f>[1]Меню!B136</f>
        <v>Сыр полутвердый</v>
      </c>
      <c r="C10" s="2">
        <v>20</v>
      </c>
      <c r="D10" s="2">
        <v>12</v>
      </c>
      <c r="E10" s="4">
        <f>[2]Меню!D136</f>
        <v>4.6399999999999997</v>
      </c>
      <c r="F10" s="4">
        <f>[2]Меню!E136</f>
        <v>5.9</v>
      </c>
      <c r="G10" s="4">
        <f>[2]Меню!F136</f>
        <v>0</v>
      </c>
      <c r="H10" s="4">
        <f>[2]Меню!G136</f>
        <v>72.8</v>
      </c>
      <c r="I10" s="4">
        <f>[2]Меню!H136</f>
        <v>0.01</v>
      </c>
      <c r="J10" s="4">
        <f>[2]Меню!I136</f>
        <v>0.14000000000000001</v>
      </c>
      <c r="K10" s="4">
        <f>[2]Меню!J136</f>
        <v>57.6</v>
      </c>
      <c r="L10" s="4">
        <f>[2]Меню!K136</f>
        <v>0.1</v>
      </c>
      <c r="M10" s="4">
        <f>[2]Меню!L136</f>
        <v>176</v>
      </c>
      <c r="N10" s="4">
        <f>[2]Меню!M136</f>
        <v>100</v>
      </c>
      <c r="O10" s="4">
        <f>[2]Меню!N136</f>
        <v>7</v>
      </c>
      <c r="P10" s="4">
        <f>[2]Меню!O136</f>
        <v>0.2</v>
      </c>
    </row>
    <row r="11" spans="1:16" x14ac:dyDescent="0.3">
      <c r="A11" s="6" t="str">
        <f>[1]Меню!A138</f>
        <v>175/М/ССЖ</v>
      </c>
      <c r="B11" s="5" t="s">
        <v>32</v>
      </c>
      <c r="C11" s="2">
        <v>200</v>
      </c>
      <c r="D11" s="2">
        <v>33.01</v>
      </c>
      <c r="E11" s="4">
        <f>[2]Меню!D138</f>
        <v>6.11</v>
      </c>
      <c r="F11" s="4">
        <f>[2]Меню!E138</f>
        <v>6.89</v>
      </c>
      <c r="G11" s="4">
        <f>[2]Меню!F138</f>
        <v>37.840000000000003</v>
      </c>
      <c r="H11" s="4">
        <f>[2]Меню!G138</f>
        <v>238.55</v>
      </c>
      <c r="I11" s="4">
        <f>[2]Меню!H138</f>
        <v>0.13</v>
      </c>
      <c r="J11" s="4">
        <f>[2]Меню!I138</f>
        <v>1.3</v>
      </c>
      <c r="K11" s="4">
        <f>[2]Меню!J138</f>
        <v>45.07</v>
      </c>
      <c r="L11" s="4">
        <f>[2]Меню!K138</f>
        <v>0.26</v>
      </c>
      <c r="M11" s="4">
        <f>[2]Меню!L138</f>
        <v>128.85</v>
      </c>
      <c r="N11" s="4">
        <f>[2]Меню!M138</f>
        <v>157</v>
      </c>
      <c r="O11" s="4">
        <f>[2]Меню!N138</f>
        <v>36.86</v>
      </c>
      <c r="P11" s="4">
        <f>[2]Меню!O138</f>
        <v>0.8</v>
      </c>
    </row>
    <row r="12" spans="1:16" x14ac:dyDescent="0.3">
      <c r="A12" s="2"/>
      <c r="B12" s="3" t="s">
        <v>27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6" t="str">
        <f>[1]Меню!A139</f>
        <v>377/М/ССЖ</v>
      </c>
      <c r="B13" s="5" t="s">
        <v>33</v>
      </c>
      <c r="C13" s="2">
        <v>200</v>
      </c>
      <c r="D13" s="2">
        <v>8.86</v>
      </c>
      <c r="E13" s="4">
        <f>[2]Меню!D139</f>
        <v>0.32</v>
      </c>
      <c r="F13" s="4">
        <f>[2]Меню!E139</f>
        <v>0.56000000000000005</v>
      </c>
      <c r="G13" s="4">
        <f>[2]Меню!F139</f>
        <v>11.62</v>
      </c>
      <c r="H13" s="4">
        <f>[2]Меню!G139</f>
        <v>53.61</v>
      </c>
      <c r="I13" s="4">
        <f>[2]Меню!H139</f>
        <v>0</v>
      </c>
      <c r="J13" s="4">
        <f>[2]Меню!I139</f>
        <v>20.100000000000001</v>
      </c>
      <c r="K13" s="4">
        <f>[2]Меню!J139</f>
        <v>25.5</v>
      </c>
      <c r="L13" s="4">
        <f>[2]Меню!K139</f>
        <v>0.5</v>
      </c>
      <c r="M13" s="4">
        <f>[2]Меню!L139</f>
        <v>7.48</v>
      </c>
      <c r="N13" s="4">
        <f>[2]Меню!M139</f>
        <v>9.14</v>
      </c>
      <c r="O13" s="4">
        <f>[2]Меню!N139</f>
        <v>7.4</v>
      </c>
      <c r="P13" s="4">
        <f>[2]Меню!O139</f>
        <v>0.99</v>
      </c>
    </row>
    <row r="14" spans="1:16" x14ac:dyDescent="0.3">
      <c r="A14" s="6" t="str">
        <f>[1]Меню!A141</f>
        <v>338/М</v>
      </c>
      <c r="B14" s="5" t="str">
        <f>[1]Меню!B141</f>
        <v>Мандарин</v>
      </c>
      <c r="C14" s="2">
        <v>70</v>
      </c>
      <c r="D14" s="2">
        <v>18.25</v>
      </c>
      <c r="E14" s="2">
        <f>[2]Меню!D141</f>
        <v>0.8</v>
      </c>
      <c r="F14" s="2">
        <f>[2]Меню!E141</f>
        <v>0.2</v>
      </c>
      <c r="G14" s="2">
        <f>[2]Меню!F141</f>
        <v>7.5</v>
      </c>
      <c r="H14" s="2">
        <f>[2]Меню!G141</f>
        <v>38</v>
      </c>
      <c r="I14" s="2">
        <f>[2]Меню!H141</f>
        <v>0.06</v>
      </c>
      <c r="J14" s="2">
        <f>[2]Меню!I141</f>
        <v>38</v>
      </c>
      <c r="K14" s="2">
        <f>[2]Меню!J141</f>
        <v>10</v>
      </c>
      <c r="L14" s="2">
        <f>[2]Меню!K141</f>
        <v>0.2</v>
      </c>
      <c r="M14" s="2">
        <f>[2]Меню!L141</f>
        <v>35</v>
      </c>
      <c r="N14" s="2">
        <f>[2]Меню!M141</f>
        <v>17</v>
      </c>
      <c r="O14" s="2">
        <f>[2]Меню!N141</f>
        <v>11</v>
      </c>
      <c r="P14" s="2">
        <f>[2]Меню!O141</f>
        <v>0.1</v>
      </c>
    </row>
    <row r="15" spans="1:16" s="1" customFormat="1" x14ac:dyDescent="0.3">
      <c r="A15" s="10" t="s">
        <v>22</v>
      </c>
      <c r="B15" s="11"/>
      <c r="C15" s="2">
        <v>520</v>
      </c>
      <c r="D15" s="2">
        <v>83</v>
      </c>
      <c r="E15" s="2">
        <v>14.18</v>
      </c>
      <c r="F15" s="2">
        <v>14.45</v>
      </c>
      <c r="G15" s="2">
        <v>72.41</v>
      </c>
      <c r="H15" s="2">
        <v>483.65</v>
      </c>
      <c r="I15" s="2">
        <v>0.36</v>
      </c>
      <c r="J15" s="2">
        <v>61.55</v>
      </c>
      <c r="K15" s="2">
        <v>138.16999999999999</v>
      </c>
      <c r="L15" s="2">
        <v>2.74</v>
      </c>
      <c r="M15" s="2">
        <v>353.93</v>
      </c>
      <c r="N15" s="2">
        <v>308.64</v>
      </c>
      <c r="O15" s="2">
        <v>72.16</v>
      </c>
      <c r="P15" s="2">
        <v>2.4500000000000002</v>
      </c>
    </row>
    <row r="16" spans="1:16" x14ac:dyDescent="0.3">
      <c r="A16" s="10" t="s">
        <v>23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3">
      <c r="A17" s="6" t="str">
        <f>[1]Меню!A144</f>
        <v>39/М/ССЖ</v>
      </c>
      <c r="B17" s="5" t="s">
        <v>35</v>
      </c>
      <c r="C17" s="2">
        <v>60</v>
      </c>
      <c r="D17" s="2">
        <v>6.74</v>
      </c>
      <c r="E17" s="4">
        <f>[2]Меню!D144</f>
        <v>1.05</v>
      </c>
      <c r="F17" s="4">
        <f>[2]Меню!E144</f>
        <v>2.2999999999999998</v>
      </c>
      <c r="G17" s="4">
        <f>[2]Меню!F144</f>
        <v>6.38</v>
      </c>
      <c r="H17" s="4">
        <f>[2]Меню!G144</f>
        <v>50.56</v>
      </c>
      <c r="I17" s="4">
        <f>[2]Меню!H144</f>
        <v>0.04</v>
      </c>
      <c r="J17" s="4">
        <f>[2]Меню!I144</f>
        <v>6.07</v>
      </c>
      <c r="K17" s="4">
        <f>[2]Меню!J144</f>
        <v>301.2</v>
      </c>
      <c r="L17" s="4">
        <f>[2]Меню!K144</f>
        <v>0.98</v>
      </c>
      <c r="M17" s="4">
        <f>[2]Меню!L144</f>
        <v>11.48</v>
      </c>
      <c r="N17" s="4">
        <f>[2]Меню!M144</f>
        <v>31.23</v>
      </c>
      <c r="O17" s="4">
        <f>[2]Меню!N144</f>
        <v>14.18</v>
      </c>
      <c r="P17" s="4">
        <f>[2]Меню!O144</f>
        <v>0.43</v>
      </c>
    </row>
    <row r="18" spans="1:16" x14ac:dyDescent="0.3">
      <c r="A18" s="6" t="str">
        <f>[1]Меню!A145</f>
        <v>99/М/ССЖ</v>
      </c>
      <c r="B18" s="5" t="str">
        <f>[2]Меню!B145</f>
        <v xml:space="preserve">Суп из овощей со сметаной </v>
      </c>
      <c r="C18" s="2">
        <v>240</v>
      </c>
      <c r="D18" s="2">
        <v>30.9</v>
      </c>
      <c r="E18" s="4">
        <f>[2]Меню!D145</f>
        <v>3.59</v>
      </c>
      <c r="F18" s="4">
        <f>[2]Меню!E145</f>
        <v>6.18</v>
      </c>
      <c r="G18" s="4">
        <f>[2]Меню!F145</f>
        <v>8.99</v>
      </c>
      <c r="H18" s="4">
        <f>[2]Меню!G145</f>
        <v>101.5</v>
      </c>
      <c r="I18" s="4">
        <f>[2]Меню!H145</f>
        <v>0.16999999999999998</v>
      </c>
      <c r="J18" s="4">
        <f>[2]Меню!I145</f>
        <v>17.040000000000003</v>
      </c>
      <c r="K18" s="4">
        <f>[2]Меню!J145</f>
        <v>191.68</v>
      </c>
      <c r="L18" s="4">
        <f>[2]Меню!K145</f>
        <v>1.02</v>
      </c>
      <c r="M18" s="4">
        <f>[2]Меню!L145</f>
        <v>30.880000000000003</v>
      </c>
      <c r="N18" s="4">
        <f>[2]Меню!M145</f>
        <v>75.22</v>
      </c>
      <c r="O18" s="4">
        <f>[2]Меню!N145</f>
        <v>21.31</v>
      </c>
      <c r="P18" s="4">
        <f>[2]Меню!O145</f>
        <v>1.08</v>
      </c>
    </row>
    <row r="19" spans="1:16" x14ac:dyDescent="0.3">
      <c r="A19" s="6" t="str">
        <f>[1]Меню!A146</f>
        <v>266/М/ССЖ</v>
      </c>
      <c r="B19" s="5" t="str">
        <f>[2]Меню!B146</f>
        <v>Бифштекс из говядины с соусом сметанно-томатным</v>
      </c>
      <c r="C19" s="2">
        <v>120</v>
      </c>
      <c r="D19" s="2">
        <v>45.66</v>
      </c>
      <c r="E19" s="4">
        <f>[2]Меню!D146</f>
        <v>19.12</v>
      </c>
      <c r="F19" s="4">
        <f>[2]Меню!E146</f>
        <v>17.7</v>
      </c>
      <c r="G19" s="4">
        <f>[2]Меню!F146</f>
        <v>3.33</v>
      </c>
      <c r="H19" s="4">
        <f>[2]Меню!G146</f>
        <v>249.48000000000002</v>
      </c>
      <c r="I19" s="4">
        <f>[2]Меню!H146</f>
        <v>0.66</v>
      </c>
      <c r="J19" s="4">
        <f>[2]Меню!I146</f>
        <v>4.1500000000000004</v>
      </c>
      <c r="K19" s="4">
        <f>[2]Меню!J146</f>
        <v>12</v>
      </c>
      <c r="L19" s="4">
        <f>[2]Меню!K146</f>
        <v>1.5699999999999998</v>
      </c>
      <c r="M19" s="4">
        <f>[2]Меню!L146</f>
        <v>27.52</v>
      </c>
      <c r="N19" s="4">
        <f>[2]Меню!M146</f>
        <v>206.92</v>
      </c>
      <c r="O19" s="4">
        <f>[2]Меню!N146</f>
        <v>28.939999999999998</v>
      </c>
      <c r="P19" s="4">
        <f>[2]Меню!O146</f>
        <v>2.8000000000000003</v>
      </c>
    </row>
    <row r="20" spans="1:16" x14ac:dyDescent="0.3">
      <c r="A20" s="6" t="str">
        <f>[1]Меню!A147</f>
        <v>415/К/ССЖ</v>
      </c>
      <c r="B20" s="5" t="str">
        <f>[1]Меню!B147</f>
        <v>Рис припущенный с овощами</v>
      </c>
      <c r="C20" s="2">
        <v>150</v>
      </c>
      <c r="D20" s="2">
        <v>13.38</v>
      </c>
      <c r="E20" s="4">
        <f>[1]Меню!D147</f>
        <v>3.49</v>
      </c>
      <c r="F20" s="4">
        <f>[1]Меню!E147</f>
        <v>7.72</v>
      </c>
      <c r="G20" s="4">
        <f>[1]Меню!F147</f>
        <v>32.83</v>
      </c>
      <c r="H20" s="4">
        <f>[1]Меню!G147</f>
        <v>215.27</v>
      </c>
      <c r="I20" s="4">
        <f>[1]Меню!H147</f>
        <v>0.06</v>
      </c>
      <c r="J20" s="4">
        <f>[1]Меню!I147</f>
        <v>4</v>
      </c>
      <c r="K20" s="4">
        <f>[1]Меню!J147</f>
        <v>445</v>
      </c>
      <c r="L20" s="4">
        <f>[1]Меню!K147</f>
        <v>0.4</v>
      </c>
      <c r="M20" s="4">
        <f>[1]Меню!L147</f>
        <v>20.22</v>
      </c>
      <c r="N20" s="4">
        <f>[1]Меню!M147</f>
        <v>89.9</v>
      </c>
      <c r="O20" s="4">
        <f>[1]Меню!N147</f>
        <v>31.35</v>
      </c>
      <c r="P20" s="4">
        <f>[1]Меню!O147</f>
        <v>0.79</v>
      </c>
    </row>
    <row r="21" spans="1:16" x14ac:dyDescent="0.3">
      <c r="A21" s="6" t="str">
        <f>[1]Меню!A148</f>
        <v>348/М/ССЖ</v>
      </c>
      <c r="B21" s="5" t="s">
        <v>31</v>
      </c>
      <c r="C21" s="2">
        <v>200</v>
      </c>
      <c r="D21" s="2">
        <v>10.65</v>
      </c>
      <c r="E21" s="4">
        <f>[1]Меню!D148</f>
        <v>0.78</v>
      </c>
      <c r="F21" s="4">
        <f>[1]Меню!E148</f>
        <v>0.05</v>
      </c>
      <c r="G21" s="4">
        <f>[1]Меню!F148</f>
        <v>18.63</v>
      </c>
      <c r="H21" s="4">
        <f>[1]Меню!G148</f>
        <v>78.69</v>
      </c>
      <c r="I21" s="4">
        <f>[1]Меню!H148</f>
        <v>0.02</v>
      </c>
      <c r="J21" s="4">
        <f>[1]Меню!I148</f>
        <v>0.6</v>
      </c>
      <c r="K21" s="4">
        <f>[1]Меню!J148</f>
        <v>87.45</v>
      </c>
      <c r="L21" s="4">
        <f>[1]Меню!K148</f>
        <v>0.83</v>
      </c>
      <c r="M21" s="4">
        <f>[1]Меню!L148</f>
        <v>24.33</v>
      </c>
      <c r="N21" s="4">
        <f>[1]Меню!M148</f>
        <v>21.9</v>
      </c>
      <c r="O21" s="4">
        <f>[1]Меню!N148</f>
        <v>15.75</v>
      </c>
      <c r="P21" s="4">
        <f>[1]Меню!O148</f>
        <v>0.51</v>
      </c>
    </row>
    <row r="22" spans="1:16" x14ac:dyDescent="0.3">
      <c r="A22" s="2"/>
      <c r="B22" s="3" t="s">
        <v>34</v>
      </c>
      <c r="C22" s="2">
        <v>20</v>
      </c>
      <c r="D22" s="2">
        <v>1.64</v>
      </c>
      <c r="E22" s="4">
        <f>[2]Меню!D26</f>
        <v>1.58</v>
      </c>
      <c r="F22" s="4">
        <f>[2]Меню!E26</f>
        <v>0.2</v>
      </c>
      <c r="G22" s="4">
        <f>[2]Меню!F26</f>
        <v>9.66</v>
      </c>
      <c r="H22" s="4">
        <f>[2]Меню!G26</f>
        <v>47</v>
      </c>
      <c r="I22" s="4">
        <f>[2]Меню!H26</f>
        <v>0.03</v>
      </c>
      <c r="J22" s="4">
        <f>[2]Меню!I26</f>
        <v>0</v>
      </c>
      <c r="K22" s="4">
        <f>[2]Меню!J26</f>
        <v>0</v>
      </c>
      <c r="L22" s="4">
        <f>[2]Меню!K26</f>
        <v>0.26</v>
      </c>
      <c r="M22" s="4">
        <f>[2]Меню!L26</f>
        <v>4.5999999999999996</v>
      </c>
      <c r="N22" s="4">
        <f>[2]Меню!M26</f>
        <v>17.399999999999999</v>
      </c>
      <c r="O22" s="4">
        <f>[2]Меню!N26</f>
        <v>6.6</v>
      </c>
      <c r="P22" s="4">
        <f>[2]Меню!O26</f>
        <v>0.4</v>
      </c>
    </row>
    <row r="23" spans="1:16" x14ac:dyDescent="0.3">
      <c r="A23" s="2"/>
      <c r="B23" s="3" t="s">
        <v>24</v>
      </c>
      <c r="C23" s="2">
        <v>40</v>
      </c>
      <c r="D23" s="2">
        <v>3.28</v>
      </c>
      <c r="E23" s="4">
        <f>[2]Меню!D27</f>
        <v>2.64</v>
      </c>
      <c r="F23" s="4">
        <f>[2]Меню!E27</f>
        <v>0.48</v>
      </c>
      <c r="G23" s="4">
        <f>[2]Меню!F27</f>
        <v>15.86</v>
      </c>
      <c r="H23" s="4">
        <f>[2]Меню!G27</f>
        <v>79.2</v>
      </c>
      <c r="I23" s="4">
        <f>[2]Меню!H27</f>
        <v>7.0000000000000007E-2</v>
      </c>
      <c r="J23" s="4">
        <f>[2]Меню!I27</f>
        <v>0</v>
      </c>
      <c r="K23" s="4">
        <f>[2]Меню!J27</f>
        <v>0</v>
      </c>
      <c r="L23" s="4">
        <f>[2]Меню!K27</f>
        <v>0.56000000000000005</v>
      </c>
      <c r="M23" s="4">
        <f>[2]Меню!L27</f>
        <v>11.6</v>
      </c>
      <c r="N23" s="4">
        <f>[2]Меню!M27</f>
        <v>60</v>
      </c>
      <c r="O23" s="4">
        <f>[2]Меню!N27</f>
        <v>18.8</v>
      </c>
      <c r="P23" s="4">
        <f>[2]Меню!O27</f>
        <v>1.56</v>
      </c>
    </row>
    <row r="24" spans="1:16" x14ac:dyDescent="0.3">
      <c r="A24" s="3"/>
      <c r="B24" s="3" t="s">
        <v>28</v>
      </c>
      <c r="C24" s="2">
        <v>50</v>
      </c>
      <c r="D24" s="2">
        <v>12</v>
      </c>
      <c r="E24" s="2">
        <v>0.23</v>
      </c>
      <c r="F24" s="2">
        <v>0</v>
      </c>
      <c r="G24" s="2">
        <v>24</v>
      </c>
      <c r="H24" s="2">
        <v>90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1:16" x14ac:dyDescent="0.3">
      <c r="A25" s="10" t="s">
        <v>25</v>
      </c>
      <c r="B25" s="11"/>
      <c r="C25" s="2">
        <v>810</v>
      </c>
      <c r="D25" s="2">
        <v>124</v>
      </c>
      <c r="E25" s="2">
        <v>32.479999999999997</v>
      </c>
      <c r="F25" s="2">
        <v>34.630000000000003</v>
      </c>
      <c r="G25" s="2">
        <v>119.68</v>
      </c>
      <c r="H25" s="2">
        <v>911.7</v>
      </c>
      <c r="I25" s="2">
        <v>1.05</v>
      </c>
      <c r="J25" s="2">
        <v>31.86</v>
      </c>
      <c r="K25" s="2">
        <v>1037.33</v>
      </c>
      <c r="L25" s="2">
        <v>5.62</v>
      </c>
      <c r="M25" s="2">
        <v>130.63</v>
      </c>
      <c r="N25" s="2">
        <v>502.57</v>
      </c>
      <c r="O25" s="2">
        <v>136.93</v>
      </c>
      <c r="P25" s="2">
        <v>7.57</v>
      </c>
    </row>
    <row r="26" spans="1:16" x14ac:dyDescent="0.3">
      <c r="A26" s="10" t="s">
        <v>26</v>
      </c>
      <c r="B26" s="11"/>
      <c r="C26" s="2">
        <v>1330</v>
      </c>
      <c r="D26" s="2">
        <v>207</v>
      </c>
      <c r="E26" s="2">
        <v>46.66</v>
      </c>
      <c r="F26" s="2">
        <v>49.08</v>
      </c>
      <c r="G26" s="2">
        <v>192.09</v>
      </c>
      <c r="H26" s="2">
        <v>1395.35</v>
      </c>
      <c r="I26" s="2">
        <v>1.41</v>
      </c>
      <c r="J26" s="2">
        <v>93.41</v>
      </c>
      <c r="K26" s="2">
        <v>1175.5</v>
      </c>
      <c r="L26" s="2">
        <v>8.36</v>
      </c>
      <c r="M26" s="2">
        <v>484.56</v>
      </c>
      <c r="N26" s="2">
        <v>811.21</v>
      </c>
      <c r="O26" s="2">
        <v>209.09</v>
      </c>
      <c r="P26" s="2">
        <v>10.02</v>
      </c>
    </row>
  </sheetData>
  <mergeCells count="18">
    <mergeCell ref="A26:B26"/>
    <mergeCell ref="A9:P9"/>
    <mergeCell ref="A15:B15"/>
    <mergeCell ref="A16:P16"/>
    <mergeCell ref="A25:B25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2024-09-05T10:12:11Z</cp:lastPrinted>
  <dcterms:created xsi:type="dcterms:W3CDTF">2015-06-05T18:19:34Z</dcterms:created>
  <dcterms:modified xsi:type="dcterms:W3CDTF">2024-09-26T11:31:40Z</dcterms:modified>
</cp:coreProperties>
</file>