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для  FOOD\"/>
    </mc:Choice>
  </mc:AlternateContent>
  <xr:revisionPtr revIDLastSave="0" documentId="13_ncr:1_{856CB1D1-4C22-4426-8E5F-9ED7CE3C9F4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" i="1" l="1"/>
  <c r="E22" i="1"/>
  <c r="F22" i="1"/>
  <c r="G22" i="1"/>
  <c r="H22" i="1"/>
  <c r="I22" i="1"/>
  <c r="J22" i="1"/>
  <c r="K22" i="1"/>
  <c r="L22" i="1"/>
  <c r="M22" i="1"/>
  <c r="N22" i="1"/>
  <c r="O22" i="1"/>
  <c r="P22" i="1"/>
  <c r="E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1" i="1"/>
  <c r="F11" i="1"/>
  <c r="G11" i="1"/>
  <c r="H11" i="1"/>
  <c r="I11" i="1"/>
  <c r="J11" i="1"/>
  <c r="K11" i="1"/>
  <c r="L11" i="1"/>
  <c r="M11" i="1"/>
  <c r="N11" i="1"/>
  <c r="O11" i="1"/>
  <c r="P11" i="1"/>
  <c r="F19" i="1" l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C20" i="1"/>
  <c r="B21" i="1"/>
  <c r="C21" i="1"/>
  <c r="A16" i="1"/>
  <c r="A17" i="1"/>
  <c r="A18" i="1"/>
  <c r="B18" i="1"/>
  <c r="A19" i="1"/>
  <c r="A11" i="1"/>
  <c r="C11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<sst xmlns="http://schemas.openxmlformats.org/spreadsheetml/2006/main" count="38" uniqueCount="38">
  <si>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</si>
  <si>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</si>
  <si>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</si>
  <si>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</si>
  <si>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</si>
  <si>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</si>
  <si>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</si>
  <si>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</si>
  <si>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</si>
  <si>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</si>
  <si>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</si>
  <si>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</si>
  <si>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</si>
  <si>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</si>
  <si>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</si>
  <si>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</si>
  <si>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</si>
  <si>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</si>
  <si>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</si>
  <si>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</si>
  <si>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</si>
  <si>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</si>
  <si>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</si>
  <si>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</si>
  <si>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Итого за Обед</t>
  </si>
  <si>
    <t>Итого за день</t>
  </si>
  <si>
    <t>Суп молочный с макаронными изделиями</t>
  </si>
  <si>
    <t>Йогурт в инд.упаковке</t>
  </si>
  <si>
    <t>Батон  йодированный</t>
  </si>
  <si>
    <t>Салат витаминный</t>
  </si>
  <si>
    <t>Свекольник со сметаной</t>
  </si>
  <si>
    <t xml:space="preserve">Яблоко </t>
  </si>
  <si>
    <t>Возрастная группа: 7-11 лет (обучающиеся начальной школы)</t>
  </si>
  <si>
    <t>Неделя: 2                                      День недели: 5 (пятница)</t>
  </si>
  <si>
    <t>Какао на молоке</t>
  </si>
  <si>
    <t>Компот из свежих плодов</t>
  </si>
  <si>
    <t>Хлеб пшеничный</t>
  </si>
  <si>
    <t>Дата: 16.02.2024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</si>
</sst>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66">
          <cell r="A166" t="str">
            <v>338/М</v>
          </cell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236">
          <cell r="A236" t="str">
            <v>382/М/ССЖ</v>
          </cell>
          <cell r="C236">
            <v>200</v>
          </cell>
          <cell r="D236">
            <v>3.87</v>
          </cell>
          <cell r="E236">
            <v>3.1</v>
          </cell>
          <cell r="F236">
            <v>16.190000000000001</v>
          </cell>
          <cell r="G236">
            <v>109.45</v>
          </cell>
          <cell r="H236">
            <v>0.04</v>
          </cell>
          <cell r="I236">
            <v>1.3</v>
          </cell>
          <cell r="J236">
            <v>22.12</v>
          </cell>
          <cell r="K236">
            <v>0.11</v>
          </cell>
          <cell r="L236">
            <v>125.45</v>
          </cell>
          <cell r="M236">
            <v>116.2</v>
          </cell>
          <cell r="N236">
            <v>31</v>
          </cell>
          <cell r="O236">
            <v>1.01</v>
          </cell>
        </row>
        <row r="241">
          <cell r="A241" t="str">
            <v>49/М/ССЖ</v>
          </cell>
          <cell r="D241">
            <v>1.26</v>
          </cell>
          <cell r="E241">
            <v>5.1100000000000003</v>
          </cell>
          <cell r="F241">
            <v>3.76</v>
          </cell>
          <cell r="G241">
            <v>66.19</v>
          </cell>
          <cell r="H241">
            <v>0.04</v>
          </cell>
          <cell r="I241">
            <v>16.100000000000001</v>
          </cell>
          <cell r="J241">
            <v>169.9</v>
          </cell>
          <cell r="K241">
            <v>2.31</v>
          </cell>
          <cell r="L241">
            <v>25.09</v>
          </cell>
          <cell r="M241">
            <v>28.03</v>
          </cell>
          <cell r="N241">
            <v>12.4</v>
          </cell>
          <cell r="O241">
            <v>0.42</v>
          </cell>
        </row>
        <row r="242">
          <cell r="A242" t="str">
            <v>113/П/ССЖ</v>
          </cell>
          <cell r="D242">
            <v>3.92</v>
          </cell>
          <cell r="E242">
            <v>10.26</v>
          </cell>
          <cell r="F242">
            <v>12.14</v>
          </cell>
          <cell r="G242">
            <v>157.28</v>
          </cell>
          <cell r="H242">
            <v>0.27</v>
          </cell>
          <cell r="I242">
            <v>15.26</v>
          </cell>
          <cell r="J242">
            <v>183.93</v>
          </cell>
          <cell r="K242">
            <v>2.02</v>
          </cell>
          <cell r="L242">
            <v>43.370000000000005</v>
          </cell>
          <cell r="M242">
            <v>94.990000000000009</v>
          </cell>
          <cell r="N242">
            <v>29.99</v>
          </cell>
          <cell r="O242">
            <v>1.57</v>
          </cell>
        </row>
        <row r="243">
          <cell r="A243" t="str">
            <v>265/М/ССЖ</v>
          </cell>
          <cell r="B243" t="str">
            <v>Плов с говядиной</v>
          </cell>
          <cell r="D243">
            <v>23.64</v>
          </cell>
          <cell r="E243">
            <v>14.08</v>
          </cell>
          <cell r="F243">
            <v>41.06</v>
          </cell>
          <cell r="G243">
            <v>385.87</v>
          </cell>
          <cell r="H243">
            <v>0.75</v>
          </cell>
          <cell r="I243">
            <v>6.66</v>
          </cell>
          <cell r="J243">
            <v>700</v>
          </cell>
          <cell r="K243">
            <v>2.17</v>
          </cell>
          <cell r="L243">
            <v>30.45</v>
          </cell>
          <cell r="M243">
            <v>300.16000000000003</v>
          </cell>
          <cell r="N243">
            <v>65.42</v>
          </cell>
          <cell r="O243">
            <v>3.73</v>
          </cell>
        </row>
        <row r="244">
          <cell r="A244" t="str">
            <v>342/М/ССЖ</v>
          </cell>
          <cell r="D244">
            <v>0.14000000000000001</v>
          </cell>
          <cell r="E244">
            <v>0.1</v>
          </cell>
          <cell r="F244">
            <v>12.62</v>
          </cell>
          <cell r="G244">
            <v>53.09</v>
          </cell>
          <cell r="I244">
            <v>3</v>
          </cell>
          <cell r="J244">
            <v>1.6</v>
          </cell>
          <cell r="K244">
            <v>0.2</v>
          </cell>
          <cell r="L244">
            <v>5.33</v>
          </cell>
          <cell r="M244">
            <v>3.2</v>
          </cell>
          <cell r="N244">
            <v>1.4</v>
          </cell>
          <cell r="O244">
            <v>0.11</v>
          </cell>
        </row>
        <row r="245">
          <cell r="C245">
            <v>20</v>
          </cell>
          <cell r="D245">
            <v>1.58</v>
          </cell>
          <cell r="E245">
            <v>0.2</v>
          </cell>
          <cell r="F245">
            <v>9.66</v>
          </cell>
          <cell r="G245">
            <v>47</v>
          </cell>
          <cell r="H245">
            <v>0.03</v>
          </cell>
          <cell r="K245">
            <v>0.26</v>
          </cell>
          <cell r="L245">
            <v>4.5999999999999996</v>
          </cell>
          <cell r="M245">
            <v>17.399999999999999</v>
          </cell>
          <cell r="N245">
            <v>6.6</v>
          </cell>
          <cell r="O245">
            <v>0.4</v>
          </cell>
        </row>
        <row r="246">
          <cell r="B246" t="str">
            <v>Хлеб ржано-пшеничный</v>
          </cell>
          <cell r="C246">
            <v>40</v>
          </cell>
          <cell r="D246">
            <v>2.64</v>
          </cell>
          <cell r="E246">
            <v>0.48</v>
          </cell>
          <cell r="F246">
            <v>15.86</v>
          </cell>
          <cell r="G246">
            <v>79.2</v>
          </cell>
          <cell r="H246">
            <v>7.0000000000000007E-2</v>
          </cell>
          <cell r="K246">
            <v>0.56000000000000005</v>
          </cell>
          <cell r="L246">
            <v>11.6</v>
          </cell>
          <cell r="M246">
            <v>60</v>
          </cell>
          <cell r="N246">
            <v>18.8</v>
          </cell>
          <cell r="O246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workbookViewId="0">
      <selection activeCell="A4" sqref="A4:P4"/>
    </sheetView>
  </sheetViews>
  <sheetFormatPr defaultRowHeight="14.5" x14ac:dyDescent="0.35"/>
  <cols>
    <col min="1" max="1" width="12.08984375" customWidth="1"/>
    <col min="2" max="2" width="38.6328125" customWidth="1"/>
    <col min="3" max="3" width="16.81640625" customWidth="1"/>
    <col min="4" max="4" width="12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5"/>
      <c r="B10" s="3" t="s">
        <v>26</v>
      </c>
      <c r="C10" s="2">
        <v>200</v>
      </c>
      <c r="D10" s="2">
        <v>28.05</v>
      </c>
      <c r="E10" s="2">
        <v>5.07</v>
      </c>
      <c r="F10" s="2">
        <v>5.26</v>
      </c>
      <c r="G10" s="2">
        <v>18.98</v>
      </c>
      <c r="H10" s="2">
        <v>146</v>
      </c>
      <c r="I10" s="2">
        <v>0.08</v>
      </c>
      <c r="J10" s="2">
        <v>0.92</v>
      </c>
      <c r="K10" s="2">
        <v>0.04</v>
      </c>
      <c r="L10" s="2">
        <v>0.26</v>
      </c>
      <c r="M10" s="2">
        <v>164.4</v>
      </c>
      <c r="N10" s="2">
        <v>120.8</v>
      </c>
      <c r="O10" s="2">
        <v>21</v>
      </c>
      <c r="P10" s="2">
        <v>0.36</v>
      </c>
    </row>
    <row r="11" spans="1:16" x14ac:dyDescent="0.35">
      <c r="A11" s="7" t="str">
        <f>[1]Меню!A236</f>
        <v>382/М/ССЖ</v>
      </c>
      <c r="B11" s="6" t="s">
        <v>34</v>
      </c>
      <c r="C11" s="7">
        <f>[1]Меню!C236</f>
        <v>200</v>
      </c>
      <c r="D11" s="2">
        <v>17.149999999999999</v>
      </c>
      <c r="E11" s="4">
        <f>[1]Меню!D236</f>
        <v>3.87</v>
      </c>
      <c r="F11" s="4">
        <f>[1]Меню!E236</f>
        <v>3.1</v>
      </c>
      <c r="G11" s="4">
        <f>[1]Меню!F236</f>
        <v>16.190000000000001</v>
      </c>
      <c r="H11" s="4">
        <f>[1]Меню!G236</f>
        <v>109.45</v>
      </c>
      <c r="I11" s="4">
        <f>[1]Меню!H236</f>
        <v>0.04</v>
      </c>
      <c r="J11" s="4">
        <f>[1]Меню!I236</f>
        <v>1.3</v>
      </c>
      <c r="K11" s="4">
        <f>[1]Меню!J236</f>
        <v>22.12</v>
      </c>
      <c r="L11" s="4">
        <f>[1]Меню!K236</f>
        <v>0.11</v>
      </c>
      <c r="M11" s="4">
        <f>[1]Меню!L236</f>
        <v>125.45</v>
      </c>
      <c r="N11" s="4">
        <f>[1]Меню!M236</f>
        <v>116.2</v>
      </c>
      <c r="O11" s="4">
        <f>[1]Меню!N236</f>
        <v>31</v>
      </c>
      <c r="P11" s="4">
        <f>[1]Меню!O236</f>
        <v>1.01</v>
      </c>
    </row>
    <row r="12" spans="1:16" x14ac:dyDescent="0.35">
      <c r="A12" s="5"/>
      <c r="B12" s="3" t="s">
        <v>28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5">
      <c r="A13" s="5"/>
      <c r="B13" s="3" t="s">
        <v>27</v>
      </c>
      <c r="C13" s="2">
        <v>115</v>
      </c>
      <c r="D13" s="2">
        <v>30</v>
      </c>
      <c r="E13" s="2">
        <v>0.32</v>
      </c>
      <c r="F13" s="2">
        <v>5</v>
      </c>
      <c r="G13" s="2">
        <v>16.100000000000001</v>
      </c>
      <c r="H13" s="2">
        <v>102.54</v>
      </c>
      <c r="I13" s="2">
        <v>0.04</v>
      </c>
      <c r="J13" s="2">
        <v>0.57999999999999996</v>
      </c>
      <c r="K13" s="2">
        <v>11.5</v>
      </c>
      <c r="L13" s="2">
        <v>0</v>
      </c>
      <c r="M13" s="2">
        <v>276</v>
      </c>
      <c r="N13" s="2">
        <v>98.9</v>
      </c>
      <c r="O13" s="2">
        <v>14.95</v>
      </c>
      <c r="P13" s="2">
        <v>0.12</v>
      </c>
    </row>
    <row r="14" spans="1:16" s="1" customFormat="1" x14ac:dyDescent="0.35">
      <c r="A14" s="11" t="s">
        <v>22</v>
      </c>
      <c r="B14" s="12"/>
      <c r="C14" s="2">
        <v>545</v>
      </c>
      <c r="D14" s="2">
        <v>80</v>
      </c>
      <c r="E14" s="2">
        <v>11.57</v>
      </c>
      <c r="F14" s="2">
        <v>14.26</v>
      </c>
      <c r="G14" s="2">
        <v>66.72</v>
      </c>
      <c r="H14" s="2">
        <v>438.68</v>
      </c>
      <c r="I14" s="2">
        <v>0.19</v>
      </c>
      <c r="J14" s="2">
        <v>3.4</v>
      </c>
      <c r="K14" s="2">
        <v>33.659999999999997</v>
      </c>
      <c r="L14" s="2">
        <v>2.0499999999999998</v>
      </c>
      <c r="M14" s="2">
        <v>572.45000000000005</v>
      </c>
      <c r="N14" s="2">
        <v>361.4</v>
      </c>
      <c r="O14" s="2">
        <v>76.849999999999994</v>
      </c>
      <c r="P14" s="2">
        <v>1.85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7" t="str">
        <f>[1]Меню!A241</f>
        <v>49/М/ССЖ</v>
      </c>
      <c r="B16" s="6" t="s">
        <v>29</v>
      </c>
      <c r="C16" s="2">
        <v>60</v>
      </c>
      <c r="D16" s="2">
        <v>8.15</v>
      </c>
      <c r="E16" s="4">
        <f>[1]Меню!D241</f>
        <v>1.26</v>
      </c>
      <c r="F16" s="4">
        <f>[1]Меню!E241</f>
        <v>5.1100000000000003</v>
      </c>
      <c r="G16" s="4">
        <f>[1]Меню!F241</f>
        <v>3.76</v>
      </c>
      <c r="H16" s="4">
        <f>[1]Меню!G241</f>
        <v>66.19</v>
      </c>
      <c r="I16" s="4">
        <f>[1]Меню!H241</f>
        <v>0.04</v>
      </c>
      <c r="J16" s="4">
        <f>[1]Меню!I241</f>
        <v>16.100000000000001</v>
      </c>
      <c r="K16" s="4">
        <f>[1]Меню!J241</f>
        <v>169.9</v>
      </c>
      <c r="L16" s="4">
        <f>[1]Меню!K241</f>
        <v>2.31</v>
      </c>
      <c r="M16" s="4">
        <f>[1]Меню!L241</f>
        <v>25.09</v>
      </c>
      <c r="N16" s="4">
        <f>[1]Меню!M241</f>
        <v>28.03</v>
      </c>
      <c r="O16" s="4">
        <f>[1]Меню!N241</f>
        <v>12.4</v>
      </c>
      <c r="P16" s="4">
        <f>[1]Меню!O241</f>
        <v>0.42</v>
      </c>
    </row>
    <row r="17" spans="1:16" x14ac:dyDescent="0.35">
      <c r="A17" s="7" t="str">
        <f>[1]Меню!A242</f>
        <v>113/П/ССЖ</v>
      </c>
      <c r="B17" s="6" t="s">
        <v>30</v>
      </c>
      <c r="C17" s="2">
        <v>245</v>
      </c>
      <c r="D17" s="2">
        <v>29.55</v>
      </c>
      <c r="E17" s="4">
        <f>[1]Меню!D242</f>
        <v>3.92</v>
      </c>
      <c r="F17" s="4">
        <f>[1]Меню!E242</f>
        <v>10.26</v>
      </c>
      <c r="G17" s="4">
        <f>[1]Меню!F242</f>
        <v>12.14</v>
      </c>
      <c r="H17" s="4">
        <f>[1]Меню!G242</f>
        <v>157.28</v>
      </c>
      <c r="I17" s="4">
        <f>[1]Меню!H242</f>
        <v>0.27</v>
      </c>
      <c r="J17" s="4">
        <f>[1]Меню!I242</f>
        <v>15.26</v>
      </c>
      <c r="K17" s="4">
        <f>[1]Меню!J242</f>
        <v>183.93</v>
      </c>
      <c r="L17" s="4">
        <f>[1]Меню!K242</f>
        <v>2.02</v>
      </c>
      <c r="M17" s="4">
        <f>[1]Меню!L242</f>
        <v>43.370000000000005</v>
      </c>
      <c r="N17" s="4">
        <f>[1]Меню!M242</f>
        <v>94.990000000000009</v>
      </c>
      <c r="O17" s="4">
        <f>[1]Меню!N242</f>
        <v>29.99</v>
      </c>
      <c r="P17" s="4">
        <f>[1]Меню!O242</f>
        <v>1.57</v>
      </c>
    </row>
    <row r="18" spans="1:16" x14ac:dyDescent="0.35">
      <c r="A18" s="7" t="str">
        <f>[1]Меню!A243</f>
        <v>265/М/ССЖ</v>
      </c>
      <c r="B18" s="6" t="str">
        <f>[1]Меню!B243</f>
        <v>Плов с говядиной</v>
      </c>
      <c r="C18" s="2">
        <v>240</v>
      </c>
      <c r="D18" s="2">
        <v>51.6</v>
      </c>
      <c r="E18" s="4">
        <f>[1]Меню!D243</f>
        <v>23.64</v>
      </c>
      <c r="F18" s="4">
        <f>[1]Меню!E243</f>
        <v>14.08</v>
      </c>
      <c r="G18" s="4">
        <f>[1]Меню!F243</f>
        <v>41.06</v>
      </c>
      <c r="H18" s="4">
        <f>[1]Меню!G243</f>
        <v>385.87</v>
      </c>
      <c r="I18" s="4">
        <f>[1]Меню!H243</f>
        <v>0.75</v>
      </c>
      <c r="J18" s="4">
        <f>[1]Меню!I243</f>
        <v>6.66</v>
      </c>
      <c r="K18" s="4">
        <f>[1]Меню!J243</f>
        <v>700</v>
      </c>
      <c r="L18" s="4">
        <f>[1]Меню!K243</f>
        <v>2.17</v>
      </c>
      <c r="M18" s="4">
        <f>[1]Меню!L243</f>
        <v>30.45</v>
      </c>
      <c r="N18" s="4">
        <f>[1]Меню!M243</f>
        <v>300.16000000000003</v>
      </c>
      <c r="O18" s="4">
        <f>[1]Меню!N243</f>
        <v>65.42</v>
      </c>
      <c r="P18" s="4">
        <f>[1]Меню!O243</f>
        <v>3.73</v>
      </c>
    </row>
    <row r="19" spans="1:16" x14ac:dyDescent="0.35">
      <c r="A19" s="7" t="str">
        <f>[1]Меню!A244</f>
        <v>342/М/ССЖ</v>
      </c>
      <c r="B19" s="6" t="s">
        <v>35</v>
      </c>
      <c r="C19" s="2">
        <v>200</v>
      </c>
      <c r="D19" s="2">
        <v>11.78</v>
      </c>
      <c r="E19" s="4">
        <f>[1]Меню!D244</f>
        <v>0.14000000000000001</v>
      </c>
      <c r="F19" s="4">
        <f>[1]Меню!E244</f>
        <v>0.1</v>
      </c>
      <c r="G19" s="4">
        <f>[1]Меню!F244</f>
        <v>12.62</v>
      </c>
      <c r="H19" s="4">
        <f>[1]Меню!G244</f>
        <v>53.09</v>
      </c>
      <c r="I19" s="4">
        <f>[1]Меню!H244</f>
        <v>0</v>
      </c>
      <c r="J19" s="4">
        <f>[1]Меню!I244</f>
        <v>3</v>
      </c>
      <c r="K19" s="4">
        <f>[1]Меню!J244</f>
        <v>1.6</v>
      </c>
      <c r="L19" s="4">
        <f>[1]Меню!K244</f>
        <v>0.2</v>
      </c>
      <c r="M19" s="4">
        <f>[1]Меню!L244</f>
        <v>5.33</v>
      </c>
      <c r="N19" s="4">
        <f>[1]Меню!M244</f>
        <v>3.2</v>
      </c>
      <c r="O19" s="4">
        <f>[1]Меню!N244</f>
        <v>1.4</v>
      </c>
      <c r="P19" s="4">
        <f>[1]Меню!O244</f>
        <v>0.11</v>
      </c>
    </row>
    <row r="20" spans="1:16" x14ac:dyDescent="0.35">
      <c r="A20" s="5"/>
      <c r="B20" s="3" t="s">
        <v>36</v>
      </c>
      <c r="C20" s="2">
        <f>[1]Меню!C245</f>
        <v>20</v>
      </c>
      <c r="D20" s="2">
        <v>1.64</v>
      </c>
      <c r="E20" s="4">
        <f>[1]Меню!D245</f>
        <v>1.58</v>
      </c>
      <c r="F20" s="4">
        <f>[1]Меню!E245</f>
        <v>0.2</v>
      </c>
      <c r="G20" s="4">
        <f>[1]Меню!F245</f>
        <v>9.66</v>
      </c>
      <c r="H20" s="4">
        <f>[1]Меню!G245</f>
        <v>47</v>
      </c>
      <c r="I20" s="4">
        <f>[1]Меню!H245</f>
        <v>0.03</v>
      </c>
      <c r="J20" s="4">
        <f>[1]Меню!I245</f>
        <v>0</v>
      </c>
      <c r="K20" s="4">
        <f>[1]Меню!J245</f>
        <v>0</v>
      </c>
      <c r="L20" s="4">
        <f>[1]Меню!K245</f>
        <v>0.26</v>
      </c>
      <c r="M20" s="4">
        <f>[1]Меню!L245</f>
        <v>4.5999999999999996</v>
      </c>
      <c r="N20" s="4">
        <f>[1]Меню!M245</f>
        <v>17.399999999999999</v>
      </c>
      <c r="O20" s="4">
        <f>[1]Меню!N245</f>
        <v>6.6</v>
      </c>
      <c r="P20" s="4">
        <f>[1]Меню!O245</f>
        <v>0.4</v>
      </c>
    </row>
    <row r="21" spans="1:16" x14ac:dyDescent="0.35">
      <c r="A21" s="5"/>
      <c r="B21" s="3" t="str">
        <f>[1]Меню!B246</f>
        <v>Хлеб ржано-пшеничный</v>
      </c>
      <c r="C21" s="2">
        <f>[1]Меню!C246</f>
        <v>40</v>
      </c>
      <c r="D21" s="2">
        <v>3.28</v>
      </c>
      <c r="E21" s="4">
        <f>[1]Меню!D246</f>
        <v>2.64</v>
      </c>
      <c r="F21" s="4">
        <f>[1]Меню!E246</f>
        <v>0.48</v>
      </c>
      <c r="G21" s="4">
        <f>[1]Меню!F246</f>
        <v>15.86</v>
      </c>
      <c r="H21" s="4">
        <f>[1]Меню!G246</f>
        <v>79.2</v>
      </c>
      <c r="I21" s="4">
        <f>[1]Меню!H246</f>
        <v>7.0000000000000007E-2</v>
      </c>
      <c r="J21" s="4">
        <f>[1]Меню!I246</f>
        <v>0</v>
      </c>
      <c r="K21" s="4">
        <f>[1]Меню!J246</f>
        <v>0</v>
      </c>
      <c r="L21" s="4">
        <f>[1]Меню!K246</f>
        <v>0.56000000000000005</v>
      </c>
      <c r="M21" s="4">
        <f>[1]Меню!L246</f>
        <v>11.6</v>
      </c>
      <c r="N21" s="4">
        <f>[1]Меню!M246</f>
        <v>60</v>
      </c>
      <c r="O21" s="4">
        <f>[1]Меню!N246</f>
        <v>18.8</v>
      </c>
      <c r="P21" s="4">
        <f>[1]Меню!O246</f>
        <v>1.56</v>
      </c>
    </row>
    <row r="22" spans="1:16" x14ac:dyDescent="0.35">
      <c r="A22" s="7" t="str">
        <f>[1]Меню!$A$166</f>
        <v>338/М</v>
      </c>
      <c r="B22" s="3" t="s">
        <v>31</v>
      </c>
      <c r="C22" s="2">
        <v>100</v>
      </c>
      <c r="D22" s="2">
        <v>13</v>
      </c>
      <c r="E22" s="4">
        <f>[1]Меню!D166</f>
        <v>0.6</v>
      </c>
      <c r="F22" s="4">
        <f>[1]Меню!E166</f>
        <v>0.6</v>
      </c>
      <c r="G22" s="4">
        <f>[1]Меню!F166</f>
        <v>14.7</v>
      </c>
      <c r="H22" s="4">
        <f>[1]Меню!G166</f>
        <v>70.5</v>
      </c>
      <c r="I22" s="4">
        <f>[1]Меню!H166</f>
        <v>0.05</v>
      </c>
      <c r="J22" s="4">
        <f>[1]Меню!I166</f>
        <v>15</v>
      </c>
      <c r="K22" s="4">
        <f>[1]Меню!J166</f>
        <v>7.5</v>
      </c>
      <c r="L22" s="4">
        <f>[1]Меню!K166</f>
        <v>0.3</v>
      </c>
      <c r="M22" s="4">
        <f>[1]Меню!L166</f>
        <v>24</v>
      </c>
      <c r="N22" s="4">
        <f>[1]Меню!M166</f>
        <v>16.5</v>
      </c>
      <c r="O22" s="4">
        <f>[1]Меню!N166</f>
        <v>13.5</v>
      </c>
      <c r="P22" s="4">
        <f>[1]Меню!O166</f>
        <v>3.3</v>
      </c>
    </row>
    <row r="23" spans="1:16" x14ac:dyDescent="0.35">
      <c r="A23" s="11" t="s">
        <v>24</v>
      </c>
      <c r="B23" s="12"/>
      <c r="C23" s="2">
        <v>875</v>
      </c>
      <c r="D23" s="2">
        <v>119</v>
      </c>
      <c r="E23" s="2">
        <v>34.14</v>
      </c>
      <c r="F23" s="2">
        <v>30.93</v>
      </c>
      <c r="G23" s="2">
        <v>120.28</v>
      </c>
      <c r="H23" s="2">
        <v>902.04</v>
      </c>
      <c r="I23" s="2">
        <v>1.23</v>
      </c>
      <c r="J23" s="2">
        <v>57.32</v>
      </c>
      <c r="K23" s="2">
        <v>1061.33</v>
      </c>
      <c r="L23" s="2">
        <v>7.82</v>
      </c>
      <c r="M23" s="2">
        <v>161.11000000000001</v>
      </c>
      <c r="N23" s="2">
        <v>533.08000000000004</v>
      </c>
      <c r="O23" s="2">
        <v>150.71</v>
      </c>
      <c r="P23" s="2">
        <v>12.08</v>
      </c>
    </row>
    <row r="24" spans="1:16" x14ac:dyDescent="0.35">
      <c r="A24" s="11" t="s">
        <v>25</v>
      </c>
      <c r="B24" s="12"/>
      <c r="C24" s="2">
        <v>1420</v>
      </c>
      <c r="D24" s="2">
        <v>199</v>
      </c>
      <c r="E24" s="2">
        <v>45.71</v>
      </c>
      <c r="F24" s="2">
        <v>45.19</v>
      </c>
      <c r="G24" s="2">
        <v>187</v>
      </c>
      <c r="H24" s="2">
        <v>1340.72</v>
      </c>
      <c r="I24" s="2">
        <v>1.42</v>
      </c>
      <c r="J24" s="2">
        <v>60.72</v>
      </c>
      <c r="K24" s="2">
        <v>1094.99</v>
      </c>
      <c r="L24" s="2">
        <v>9.8699999999999992</v>
      </c>
      <c r="M24" s="2">
        <v>733.56</v>
      </c>
      <c r="N24" s="2">
        <v>894.48</v>
      </c>
      <c r="O24" s="2">
        <v>227.56</v>
      </c>
      <c r="P24" s="2">
        <v>13.93</v>
      </c>
    </row>
  </sheetData>
  <mergeCells count="18">
    <mergeCell ref="A24:B24"/>
    <mergeCell ref="A9:P9"/>
    <mergeCell ref="A14:B14"/>
    <mergeCell ref="A15:P15"/>
    <mergeCell ref="A23:B23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2024-01-26T01:14:45Z</cp:lastPrinted>
  <dcterms:created xsi:type="dcterms:W3CDTF">2015-06-05T18:19:34Z</dcterms:created>
  <dcterms:modified xsi:type="dcterms:W3CDTF">2024-02-07T09:53:01Z</dcterms:modified>
</cp:coreProperties>
</file>